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1er INFORME TRIMESTRAL 2025\ESTADOS FINANCIEROS CONSOLIDADOS\"/>
    </mc:Choice>
  </mc:AlternateContent>
  <bookViews>
    <workbookView xWindow="0" yWindow="0" windowWidth="10995" windowHeight="6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  <c r="G66" i="1"/>
  <c r="H64" i="1"/>
  <c r="G64" i="1"/>
  <c r="H62" i="1"/>
  <c r="G62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2" i="1"/>
  <c r="G52" i="1"/>
  <c r="H51" i="1"/>
  <c r="G51" i="1"/>
  <c r="H50" i="1"/>
  <c r="G50" i="1"/>
  <c r="H47" i="1"/>
  <c r="G47" i="1"/>
  <c r="H45" i="1"/>
  <c r="H46" i="1"/>
  <c r="G45" i="1"/>
  <c r="G46" i="1"/>
  <c r="H44" i="1"/>
  <c r="G44" i="1"/>
  <c r="H43" i="1"/>
  <c r="G43" i="1"/>
  <c r="H41" i="1"/>
  <c r="H42" i="1"/>
  <c r="G41" i="1"/>
  <c r="G42" i="1"/>
  <c r="H40" i="1"/>
  <c r="G40" i="1"/>
  <c r="H39" i="1"/>
  <c r="G39" i="1"/>
  <c r="H36" i="1"/>
  <c r="G36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H20" i="1"/>
  <c r="G20" i="1"/>
  <c r="H19" i="1"/>
  <c r="G19" i="1"/>
  <c r="H10" i="1"/>
  <c r="H11" i="1"/>
  <c r="H12" i="1"/>
  <c r="H13" i="1"/>
  <c r="H14" i="1"/>
  <c r="H15" i="1"/>
  <c r="H16" i="1"/>
  <c r="H17" i="1"/>
  <c r="H18" i="1"/>
  <c r="G10" i="1"/>
  <c r="G11" i="1"/>
  <c r="G12" i="1"/>
  <c r="G13" i="1"/>
  <c r="G14" i="1"/>
  <c r="G15" i="1"/>
  <c r="G16" i="1"/>
  <c r="G17" i="1"/>
  <c r="G18" i="1"/>
  <c r="H9" i="1"/>
  <c r="G9" i="1"/>
  <c r="H8" i="1"/>
  <c r="G8" i="1"/>
</calcChain>
</file>

<file path=xl/sharedStrings.xml><?xml version="1.0" encoding="utf-8"?>
<sst xmlns="http://schemas.openxmlformats.org/spreadsheetml/2006/main" count="71" uniqueCount="64">
  <si>
    <t>MUNICIPIO DE ZIRACUARETIRO MICHOACAN</t>
  </si>
  <si>
    <t>ESTADO DE FLUJOS DE EFECTIVO</t>
  </si>
  <si>
    <t>DEL 1 DE ENERO AL 31 DE MARZO DE 2025</t>
  </si>
  <si>
    <t>(Cifras en Pesos)</t>
  </si>
  <si>
    <t>CONCEPTO</t>
  </si>
  <si>
    <t>FLUJOS DE EFECTIVO DE LAS ACTIVIDADES DE OPERACION</t>
  </si>
  <si>
    <t xml:space="preserve">   ORIGEN</t>
  </si>
  <si>
    <t xml:space="preserve">         IMPUESTOS</t>
  </si>
  <si>
    <t xml:space="preserve">         CUOTAS Y APORTACIONES DE SEGURIDAD SOCIAL.</t>
  </si>
  <si>
    <t xml:space="preserve">         CONTRIBUCIONES DE MEJORAS.</t>
  </si>
  <si>
    <t xml:space="preserve">         DERECHOS.</t>
  </si>
  <si>
    <t xml:space="preserve">         PRODUCTOS</t>
  </si>
  <si>
    <t xml:space="preserve">         APROVECHAMIENTOS</t>
  </si>
  <si>
    <t xml:space="preserve">         INGRESOS POR VENTA DE BIENES Y PRESTACIÓN DE SERVICIOS.</t>
  </si>
  <si>
    <t xml:space="preserve">         PARTICIPACIONES, APORTACIONES, CONVENIOS, INCENTIVOS DERIVADOS DE LA COLABORACIÓN FISCAL Y FONDOS DISTINTOS DE APORTACIONES</t>
  </si>
  <si>
    <t xml:space="preserve">         TRANSFERENCIAS, ASIGNACIONES, SUBSIDIOS Y SUBVENCIONES, Y PENSIONES Y JUBILACIONES</t>
  </si>
  <si>
    <t xml:space="preserve">         OTROS ORÍGENES DE OPERACIÓN</t>
  </si>
  <si>
    <t xml:space="preserve">   APLICACION.</t>
  </si>
  <si>
    <t xml:space="preserve">         SERVICIOS PERSONALES.</t>
  </si>
  <si>
    <t xml:space="preserve">         MATERIALES Y SUMINISTROS.</t>
  </si>
  <si>
    <t xml:space="preserve">         SERVICIOS GENERALES</t>
  </si>
  <si>
    <t xml:space="preserve">         TRANSFERENCIAS INTERNAS Y ASIGNACIONES AL SECTOR PÚBLICO</t>
  </si>
  <si>
    <t xml:space="preserve">         TRANSFERENCIAS AL RESTO DE SECTOR PÚBLICO</t>
  </si>
  <si>
    <t xml:space="preserve">         SUBSIDIOS Y SUBVENCIONES</t>
  </si>
  <si>
    <t xml:space="preserve">         AYUDAS SOCIALES</t>
  </si>
  <si>
    <t xml:space="preserve">         PENSIONES Y JUBILACIONES</t>
  </si>
  <si>
    <t xml:space="preserve">         TRANSFERENCIAS A FIDEICOMISOS, MANDATOS Y CONTRATOS ANÁLOGOS</t>
  </si>
  <si>
    <t xml:space="preserve">         TRANSFERENCIAS A LA SEGURIDAD SOCIAL</t>
  </si>
  <si>
    <t xml:space="preserve">         DONATIVOS</t>
  </si>
  <si>
    <t xml:space="preserve">         TRANSFERENCIAS AL EXTERIOR</t>
  </si>
  <si>
    <t xml:space="preserve">         PARTICIPACIONES</t>
  </si>
  <si>
    <t xml:space="preserve">         APORTACIONES</t>
  </si>
  <si>
    <t xml:space="preserve">         CONVENIOS</t>
  </si>
  <si>
    <t xml:space="preserve">         OTRAS APLICACIONES DE OPERACION</t>
  </si>
  <si>
    <t>FLUJOS NETOS DE EFECTIVO POR ACTIVIDADES DE OPERACIÓN</t>
  </si>
  <si>
    <t>FLUJOS DE EFECTIVO DE LAS ACTIVIDADES DE INVERSION</t>
  </si>
  <si>
    <t xml:space="preserve">         BIENES INMUEBLES, INFRAESTRUCTURA Y CONSTRUCCIONES EN PROCESO</t>
  </si>
  <si>
    <t xml:space="preserve">         BIENES MUEBLES</t>
  </si>
  <si>
    <t xml:space="preserve">         OTROS ORIGENES DE INVERSION</t>
  </si>
  <si>
    <t xml:space="preserve">   APLICACION</t>
  </si>
  <si>
    <t xml:space="preserve">         OTRAS APLICACIONES DE INVERSION</t>
  </si>
  <si>
    <t>FLUJOS NETOS DE EFECTIVO POR ACTIVIDADES DE INVERSION</t>
  </si>
  <si>
    <t>FLUJO DE EFECTIVO DE LAS ACTIVIDADES DE FINANCIAMIENTO</t>
  </si>
  <si>
    <t xml:space="preserve">      ENDEUDAMIENTO NETO</t>
  </si>
  <si>
    <t xml:space="preserve">         INTERNO</t>
  </si>
  <si>
    <t xml:space="preserve">         EXTERNO</t>
  </si>
  <si>
    <t xml:space="preserve">      OTROS ORIGENES DE FINANCIAMIENTO</t>
  </si>
  <si>
    <t xml:space="preserve">      SERVICIOS DE LA DEUDA</t>
  </si>
  <si>
    <t xml:space="preserve">      OTRAS APLICACIONES DE FINANCIAMIENTO</t>
  </si>
  <si>
    <t>FLUJOS NETOS DE EFECTIVO POR ACTIVIDADES DE FINANCIAMIENTO</t>
  </si>
  <si>
    <t>INCREMENTO / DISMINUCION NETA EN EL EFECTIVO Y EQUIVALENTES AL EFECTIVO</t>
  </si>
  <si>
    <t>EFECTIVO Y EQUIVALENTES AL EFECTIVO AL INICIO DEL EJERCICIO</t>
  </si>
  <si>
    <t>EFECTIVO Y EQUIVALENTES AL EFECTIVO AL FINAL DEL EJERCICIO</t>
  </si>
  <si>
    <t>MUNICIPIO</t>
  </si>
  <si>
    <t>COAPAS</t>
  </si>
  <si>
    <t>CONSOLIDADO</t>
  </si>
  <si>
    <t>LIC. ALBERTO OROBIO ARRIAGA</t>
  </si>
  <si>
    <t>L.S.C MARIBEL RICO ARRIAGA</t>
  </si>
  <si>
    <t>PRESIDENTE MUNICIPAL</t>
  </si>
  <si>
    <t>TESORERO MUNICIPAL</t>
  </si>
  <si>
    <t>LIC. ESTELA JALIMAR CASTRO CALVILLO</t>
  </si>
  <si>
    <t xml:space="preserve">M.P.P. MARIA MONSERRAT FARIAS AGUIRRE </t>
  </si>
  <si>
    <t>SINDICO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</si>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</sst>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" fontId="5" fillId="0" borderId="0" xfId="0" applyNumberFormat="1" applyFont="1"/>
    <xf numFmtId="4" fontId="4" fillId="0" borderId="0" xfId="0" applyNumberFormat="1" applyFont="1"/>
    <xf numFmtId="4" fontId="6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workbookViewId="0">
      <selection activeCell="H81" sqref="A1:H81"/>
    </sheetView>
  </sheetViews>
  <sheetFormatPr baseColWidth="10" defaultRowHeight="15" x14ac:dyDescent="0.25"/>
  <cols>
    <col min="1" max="1" width="1.7109375" customWidth="1"/>
    <col min="2" max="2" width="113.85546875" bestFit="1" customWidth="1"/>
    <col min="3" max="3" width="13" bestFit="1" customWidth="1"/>
    <col min="4" max="4" width="13.7109375" bestFit="1" customWidth="1"/>
    <col min="7" max="8" width="12.7109375" bestFit="1" customWidth="1"/>
  </cols>
  <sheetData>
    <row r="1" spans="1:8" ht="18.75" x14ac:dyDescent="0.3">
      <c r="A1" s="12" t="s">
        <v>0</v>
      </c>
      <c r="B1" s="12"/>
      <c r="C1" s="12"/>
      <c r="D1" s="12"/>
    </row>
    <row r="2" spans="1:8" ht="18.75" x14ac:dyDescent="0.3">
      <c r="A2" s="12" t="s">
        <v>1</v>
      </c>
      <c r="B2" s="12"/>
      <c r="C2" s="12"/>
      <c r="D2" s="12"/>
    </row>
    <row r="3" spans="1:8" ht="18.75" x14ac:dyDescent="0.3">
      <c r="A3" s="12" t="s">
        <v>2</v>
      </c>
      <c r="B3" s="12"/>
      <c r="C3" s="12"/>
      <c r="D3" s="12"/>
    </row>
    <row r="4" spans="1:8" ht="18.75" x14ac:dyDescent="0.3">
      <c r="A4" s="12" t="s">
        <v>3</v>
      </c>
      <c r="B4" s="12"/>
      <c r="C4" s="12"/>
      <c r="D4" s="12"/>
    </row>
    <row r="5" spans="1:8" x14ac:dyDescent="0.25">
      <c r="C5" s="15" t="s">
        <v>53</v>
      </c>
      <c r="D5" s="15"/>
      <c r="E5" s="15" t="s">
        <v>54</v>
      </c>
      <c r="F5" s="15"/>
      <c r="G5" s="15" t="s">
        <v>55</v>
      </c>
      <c r="H5" s="15"/>
    </row>
    <row r="6" spans="1:8" ht="17.25" x14ac:dyDescent="0.3">
      <c r="A6" s="2"/>
      <c r="B6" s="2" t="s">
        <v>4</v>
      </c>
      <c r="C6" s="2">
        <v>2025</v>
      </c>
      <c r="D6" s="2">
        <v>2024</v>
      </c>
      <c r="E6" s="2">
        <v>2025</v>
      </c>
      <c r="F6" s="2">
        <v>2024</v>
      </c>
      <c r="G6" s="2">
        <v>2025</v>
      </c>
      <c r="H6" s="2">
        <v>2024</v>
      </c>
    </row>
    <row r="7" spans="1:8" ht="15.75" x14ac:dyDescent="0.25">
      <c r="A7" s="4"/>
      <c r="B7" s="3" t="s">
        <v>5</v>
      </c>
      <c r="C7" s="7"/>
      <c r="D7" s="7"/>
      <c r="E7" s="7"/>
      <c r="F7" s="7"/>
    </row>
    <row r="8" spans="1:8" x14ac:dyDescent="0.25">
      <c r="B8" s="1" t="s">
        <v>6</v>
      </c>
      <c r="C8" s="8">
        <v>15218977.640000001</v>
      </c>
      <c r="D8" s="8">
        <v>16022177.91</v>
      </c>
      <c r="E8" s="8">
        <v>607379</v>
      </c>
      <c r="F8" s="8">
        <v>369583</v>
      </c>
      <c r="G8" s="8">
        <f>+C8+E8</f>
        <v>15826356.640000001</v>
      </c>
      <c r="H8" s="8">
        <f>+D8+F8</f>
        <v>16391760.91</v>
      </c>
    </row>
    <row r="9" spans="1:8" x14ac:dyDescent="0.25">
      <c r="A9" s="4"/>
      <c r="B9" s="5" t="s">
        <v>7</v>
      </c>
      <c r="C9" s="9">
        <v>1167115</v>
      </c>
      <c r="D9" s="9">
        <v>998197</v>
      </c>
      <c r="E9" s="9">
        <v>0</v>
      </c>
      <c r="F9" s="9">
        <v>0</v>
      </c>
      <c r="G9" s="7">
        <f>+C9+E9</f>
        <v>1167115</v>
      </c>
      <c r="H9" s="7">
        <f>+D9+F9</f>
        <v>998197</v>
      </c>
    </row>
    <row r="10" spans="1:8" x14ac:dyDescent="0.25">
      <c r="A10" s="4"/>
      <c r="B10" s="5" t="s">
        <v>8</v>
      </c>
      <c r="C10" s="9">
        <v>0</v>
      </c>
      <c r="D10" s="9">
        <v>0</v>
      </c>
      <c r="E10" s="9">
        <v>0</v>
      </c>
      <c r="F10" s="9">
        <v>0</v>
      </c>
      <c r="G10" s="7">
        <f t="shared" ref="G10:G18" si="0">+C10+E10</f>
        <v>0</v>
      </c>
      <c r="H10" s="7">
        <f t="shared" ref="H10:H18" si="1">+D10+F10</f>
        <v>0</v>
      </c>
    </row>
    <row r="11" spans="1:8" x14ac:dyDescent="0.25">
      <c r="A11" s="4"/>
      <c r="B11" s="5" t="s">
        <v>9</v>
      </c>
      <c r="C11" s="9">
        <v>0</v>
      </c>
      <c r="D11" s="9">
        <v>0</v>
      </c>
      <c r="E11" s="9">
        <v>0</v>
      </c>
      <c r="F11" s="9">
        <v>0</v>
      </c>
      <c r="G11" s="7">
        <f t="shared" si="0"/>
        <v>0</v>
      </c>
      <c r="H11" s="7">
        <f t="shared" si="1"/>
        <v>0</v>
      </c>
    </row>
    <row r="12" spans="1:8" x14ac:dyDescent="0.25">
      <c r="A12" s="4"/>
      <c r="B12" s="5" t="s">
        <v>10</v>
      </c>
      <c r="C12" s="9">
        <v>657136.93999999994</v>
      </c>
      <c r="D12" s="9">
        <v>576922.71</v>
      </c>
      <c r="E12" s="9">
        <v>0</v>
      </c>
      <c r="F12" s="9">
        <v>369583</v>
      </c>
      <c r="G12" s="7">
        <f t="shared" si="0"/>
        <v>657136.93999999994</v>
      </c>
      <c r="H12" s="7">
        <f t="shared" si="1"/>
        <v>946505.71</v>
      </c>
    </row>
    <row r="13" spans="1:8" x14ac:dyDescent="0.25">
      <c r="A13" s="4"/>
      <c r="B13" s="5" t="s">
        <v>11</v>
      </c>
      <c r="C13" s="9">
        <v>734.59</v>
      </c>
      <c r="D13" s="9">
        <v>22345.64</v>
      </c>
      <c r="E13" s="9">
        <v>0</v>
      </c>
      <c r="F13" s="9">
        <v>0</v>
      </c>
      <c r="G13" s="7">
        <f t="shared" si="0"/>
        <v>734.59</v>
      </c>
      <c r="H13" s="7">
        <f t="shared" si="1"/>
        <v>22345.64</v>
      </c>
    </row>
    <row r="14" spans="1:8" x14ac:dyDescent="0.25">
      <c r="A14" s="4"/>
      <c r="B14" s="5" t="s">
        <v>12</v>
      </c>
      <c r="C14" s="9">
        <v>89540.5</v>
      </c>
      <c r="D14" s="9">
        <v>64730</v>
      </c>
      <c r="E14" s="9">
        <v>0</v>
      </c>
      <c r="F14" s="9">
        <v>0</v>
      </c>
      <c r="G14" s="7">
        <f t="shared" si="0"/>
        <v>89540.5</v>
      </c>
      <c r="H14" s="7">
        <f t="shared" si="1"/>
        <v>64730</v>
      </c>
    </row>
    <row r="15" spans="1:8" x14ac:dyDescent="0.25">
      <c r="A15" s="4"/>
      <c r="B15" s="5" t="s">
        <v>13</v>
      </c>
      <c r="C15" s="9">
        <v>22620</v>
      </c>
      <c r="D15" s="9">
        <v>87098</v>
      </c>
      <c r="E15" s="9">
        <v>607379</v>
      </c>
      <c r="F15" s="9">
        <v>0</v>
      </c>
      <c r="G15" s="7">
        <f t="shared" si="0"/>
        <v>629999</v>
      </c>
      <c r="H15" s="7">
        <f t="shared" si="1"/>
        <v>87098</v>
      </c>
    </row>
    <row r="16" spans="1:8" x14ac:dyDescent="0.25">
      <c r="A16" s="4"/>
      <c r="B16" s="5" t="s">
        <v>14</v>
      </c>
      <c r="C16" s="9">
        <v>13281830.609999999</v>
      </c>
      <c r="D16" s="9">
        <v>13955702.060000001</v>
      </c>
      <c r="E16" s="9">
        <v>0</v>
      </c>
      <c r="F16" s="9">
        <v>0</v>
      </c>
      <c r="G16" s="7">
        <f t="shared" si="0"/>
        <v>13281830.609999999</v>
      </c>
      <c r="H16" s="7">
        <f t="shared" si="1"/>
        <v>13955702.060000001</v>
      </c>
    </row>
    <row r="17" spans="1:8" x14ac:dyDescent="0.25">
      <c r="A17" s="4"/>
      <c r="B17" s="5" t="s">
        <v>15</v>
      </c>
      <c r="C17" s="9">
        <v>0</v>
      </c>
      <c r="D17" s="9">
        <v>317182.5</v>
      </c>
      <c r="E17" s="9">
        <v>0</v>
      </c>
      <c r="F17" s="9">
        <v>0</v>
      </c>
      <c r="G17" s="7">
        <f t="shared" si="0"/>
        <v>0</v>
      </c>
      <c r="H17" s="7">
        <f t="shared" si="1"/>
        <v>317182.5</v>
      </c>
    </row>
    <row r="18" spans="1:8" x14ac:dyDescent="0.25">
      <c r="A18" s="4"/>
      <c r="B18" s="5" t="s">
        <v>16</v>
      </c>
      <c r="C18" s="9">
        <v>0</v>
      </c>
      <c r="D18" s="9">
        <v>0</v>
      </c>
      <c r="E18" s="9">
        <v>0</v>
      </c>
      <c r="F18" s="9">
        <v>0</v>
      </c>
      <c r="G18" s="7">
        <f t="shared" si="0"/>
        <v>0</v>
      </c>
      <c r="H18" s="7">
        <f t="shared" si="1"/>
        <v>0</v>
      </c>
    </row>
    <row r="19" spans="1:8" x14ac:dyDescent="0.25">
      <c r="B19" s="1" t="s">
        <v>17</v>
      </c>
      <c r="C19" s="8">
        <v>10735018.939999999</v>
      </c>
      <c r="D19" s="8">
        <v>10566652.289999999</v>
      </c>
      <c r="E19" s="8">
        <v>246881</v>
      </c>
      <c r="F19" s="8">
        <v>119730.55</v>
      </c>
      <c r="G19" s="8">
        <f>+C19+E19</f>
        <v>10981899.939999999</v>
      </c>
      <c r="H19" s="8">
        <f>+D19+F19</f>
        <v>10686382.84</v>
      </c>
    </row>
    <row r="20" spans="1:8" x14ac:dyDescent="0.25">
      <c r="A20" s="4"/>
      <c r="B20" s="5" t="s">
        <v>18</v>
      </c>
      <c r="C20" s="9">
        <v>4214170.18</v>
      </c>
      <c r="D20" s="9">
        <v>5486994.1600000001</v>
      </c>
      <c r="E20" s="9">
        <v>178417.14</v>
      </c>
      <c r="F20" s="9">
        <v>93091</v>
      </c>
      <c r="G20" s="7">
        <f>+C20+E20</f>
        <v>4392587.3199999994</v>
      </c>
      <c r="H20" s="7">
        <f>+D20+F20</f>
        <v>5580085.1600000001</v>
      </c>
    </row>
    <row r="21" spans="1:8" x14ac:dyDescent="0.25">
      <c r="A21" s="4"/>
      <c r="B21" s="5" t="s">
        <v>19</v>
      </c>
      <c r="C21" s="9">
        <v>1345582.57</v>
      </c>
      <c r="D21" s="9">
        <v>1393171.4</v>
      </c>
      <c r="E21" s="9">
        <v>41215.019999999997</v>
      </c>
      <c r="F21" s="9">
        <v>25254.55</v>
      </c>
      <c r="G21" s="7">
        <f t="shared" ref="G21:G35" si="2">+C21+E21</f>
        <v>1386797.59</v>
      </c>
      <c r="H21" s="7">
        <f t="shared" ref="H21:H35" si="3">+D21+F21</f>
        <v>1418425.95</v>
      </c>
    </row>
    <row r="22" spans="1:8" x14ac:dyDescent="0.25">
      <c r="A22" s="4"/>
      <c r="B22" s="5" t="s">
        <v>20</v>
      </c>
      <c r="C22" s="9">
        <v>3529156.36</v>
      </c>
      <c r="D22" s="9">
        <v>2244186.34</v>
      </c>
      <c r="E22" s="9">
        <v>27248.84</v>
      </c>
      <c r="F22" s="9">
        <v>1385</v>
      </c>
      <c r="G22" s="7">
        <f t="shared" si="2"/>
        <v>3556405.1999999997</v>
      </c>
      <c r="H22" s="7">
        <f t="shared" si="3"/>
        <v>2245571.34</v>
      </c>
    </row>
    <row r="23" spans="1:8" x14ac:dyDescent="0.25">
      <c r="A23" s="4"/>
      <c r="B23" s="5" t="s">
        <v>21</v>
      </c>
      <c r="C23" s="9">
        <v>0</v>
      </c>
      <c r="D23" s="9">
        <v>0</v>
      </c>
      <c r="E23" s="9">
        <v>0</v>
      </c>
      <c r="F23" s="9">
        <v>0</v>
      </c>
      <c r="G23" s="7">
        <f t="shared" si="2"/>
        <v>0</v>
      </c>
      <c r="H23" s="7">
        <f t="shared" si="3"/>
        <v>0</v>
      </c>
    </row>
    <row r="24" spans="1:8" x14ac:dyDescent="0.25">
      <c r="A24" s="4"/>
      <c r="B24" s="5" t="s">
        <v>22</v>
      </c>
      <c r="C24" s="9">
        <v>0</v>
      </c>
      <c r="D24" s="9">
        <v>0</v>
      </c>
      <c r="E24" s="9">
        <v>0</v>
      </c>
      <c r="F24" s="9">
        <v>0</v>
      </c>
      <c r="G24" s="7">
        <f t="shared" si="2"/>
        <v>0</v>
      </c>
      <c r="H24" s="7">
        <f t="shared" si="3"/>
        <v>0</v>
      </c>
    </row>
    <row r="25" spans="1:8" x14ac:dyDescent="0.25">
      <c r="A25" s="4"/>
      <c r="B25" s="5" t="s">
        <v>23</v>
      </c>
      <c r="C25" s="9">
        <v>957482.59</v>
      </c>
      <c r="D25" s="9">
        <v>629783</v>
      </c>
      <c r="E25" s="9">
        <v>0</v>
      </c>
      <c r="F25" s="9">
        <v>0</v>
      </c>
      <c r="G25" s="7">
        <f t="shared" si="2"/>
        <v>957482.59</v>
      </c>
      <c r="H25" s="7">
        <f t="shared" si="3"/>
        <v>629783</v>
      </c>
    </row>
    <row r="26" spans="1:8" x14ac:dyDescent="0.25">
      <c r="A26" s="4"/>
      <c r="B26" s="5" t="s">
        <v>24</v>
      </c>
      <c r="C26" s="9">
        <v>590719.74</v>
      </c>
      <c r="D26" s="9">
        <v>726038.08</v>
      </c>
      <c r="E26" s="9">
        <v>0</v>
      </c>
      <c r="F26" s="9">
        <v>0</v>
      </c>
      <c r="G26" s="7">
        <f t="shared" si="2"/>
        <v>590719.74</v>
      </c>
      <c r="H26" s="7">
        <f t="shared" si="3"/>
        <v>726038.08</v>
      </c>
    </row>
    <row r="27" spans="1:8" x14ac:dyDescent="0.25">
      <c r="A27" s="4"/>
      <c r="B27" s="5" t="s">
        <v>25</v>
      </c>
      <c r="C27" s="9">
        <v>97907.5</v>
      </c>
      <c r="D27" s="9">
        <v>86479.31</v>
      </c>
      <c r="E27" s="9">
        <v>0</v>
      </c>
      <c r="F27" s="9">
        <v>0</v>
      </c>
      <c r="G27" s="7">
        <f t="shared" si="2"/>
        <v>97907.5</v>
      </c>
      <c r="H27" s="7">
        <f t="shared" si="3"/>
        <v>86479.31</v>
      </c>
    </row>
    <row r="28" spans="1:8" x14ac:dyDescent="0.25">
      <c r="A28" s="4"/>
      <c r="B28" s="5" t="s">
        <v>26</v>
      </c>
      <c r="C28" s="9">
        <v>0</v>
      </c>
      <c r="D28" s="9">
        <v>0</v>
      </c>
      <c r="E28" s="9">
        <v>0</v>
      </c>
      <c r="F28" s="9">
        <v>0</v>
      </c>
      <c r="G28" s="7">
        <f t="shared" si="2"/>
        <v>0</v>
      </c>
      <c r="H28" s="7">
        <f t="shared" si="3"/>
        <v>0</v>
      </c>
    </row>
    <row r="29" spans="1:8" x14ac:dyDescent="0.25">
      <c r="A29" s="4"/>
      <c r="B29" s="5" t="s">
        <v>27</v>
      </c>
      <c r="C29" s="9">
        <v>0</v>
      </c>
      <c r="D29" s="9">
        <v>0</v>
      </c>
      <c r="E29" s="9">
        <v>0</v>
      </c>
      <c r="F29" s="9">
        <v>0</v>
      </c>
      <c r="G29" s="7">
        <f t="shared" si="2"/>
        <v>0</v>
      </c>
      <c r="H29" s="7">
        <f t="shared" si="3"/>
        <v>0</v>
      </c>
    </row>
    <row r="30" spans="1:8" x14ac:dyDescent="0.25">
      <c r="A30" s="4"/>
      <c r="B30" s="5" t="s">
        <v>28</v>
      </c>
      <c r="C30" s="9">
        <v>0</v>
      </c>
      <c r="D30" s="9">
        <v>0</v>
      </c>
      <c r="E30" s="9">
        <v>0</v>
      </c>
      <c r="F30" s="9">
        <v>0</v>
      </c>
      <c r="G30" s="7">
        <f t="shared" si="2"/>
        <v>0</v>
      </c>
      <c r="H30" s="7">
        <f t="shared" si="3"/>
        <v>0</v>
      </c>
    </row>
    <row r="31" spans="1:8" x14ac:dyDescent="0.25">
      <c r="A31" s="4"/>
      <c r="B31" s="5" t="s">
        <v>29</v>
      </c>
      <c r="C31" s="9">
        <v>0</v>
      </c>
      <c r="D31" s="9">
        <v>0</v>
      </c>
      <c r="E31" s="9">
        <v>0</v>
      </c>
      <c r="F31" s="9">
        <v>0</v>
      </c>
      <c r="G31" s="7">
        <f t="shared" si="2"/>
        <v>0</v>
      </c>
      <c r="H31" s="7">
        <f t="shared" si="3"/>
        <v>0</v>
      </c>
    </row>
    <row r="32" spans="1:8" x14ac:dyDescent="0.25">
      <c r="A32" s="4"/>
      <c r="B32" s="5" t="s">
        <v>30</v>
      </c>
      <c r="C32" s="9">
        <v>0</v>
      </c>
      <c r="D32" s="9">
        <v>0</v>
      </c>
      <c r="E32" s="9">
        <v>0</v>
      </c>
      <c r="F32" s="9">
        <v>0</v>
      </c>
      <c r="G32" s="7">
        <f t="shared" si="2"/>
        <v>0</v>
      </c>
      <c r="H32" s="7">
        <f t="shared" si="3"/>
        <v>0</v>
      </c>
    </row>
    <row r="33" spans="1:8" x14ac:dyDescent="0.25">
      <c r="A33" s="4"/>
      <c r="B33" s="5" t="s">
        <v>31</v>
      </c>
      <c r="C33" s="9">
        <v>0</v>
      </c>
      <c r="D33" s="9">
        <v>0</v>
      </c>
      <c r="E33" s="9">
        <v>0</v>
      </c>
      <c r="F33" s="9">
        <v>0</v>
      </c>
      <c r="G33" s="7">
        <f t="shared" si="2"/>
        <v>0</v>
      </c>
      <c r="H33" s="7">
        <f t="shared" si="3"/>
        <v>0</v>
      </c>
    </row>
    <row r="34" spans="1:8" x14ac:dyDescent="0.25">
      <c r="A34" s="4"/>
      <c r="B34" s="5" t="s">
        <v>32</v>
      </c>
      <c r="C34" s="9">
        <v>0</v>
      </c>
      <c r="D34" s="9">
        <v>0</v>
      </c>
      <c r="E34" s="9">
        <v>0</v>
      </c>
      <c r="F34" s="9">
        <v>0</v>
      </c>
      <c r="G34" s="7">
        <f t="shared" si="2"/>
        <v>0</v>
      </c>
      <c r="H34" s="7">
        <f t="shared" si="3"/>
        <v>0</v>
      </c>
    </row>
    <row r="35" spans="1:8" x14ac:dyDescent="0.25">
      <c r="A35" s="4"/>
      <c r="B35" s="5" t="s">
        <v>33</v>
      </c>
      <c r="C35" s="9">
        <v>0</v>
      </c>
      <c r="D35" s="9">
        <v>0</v>
      </c>
      <c r="E35" s="9">
        <v>0</v>
      </c>
      <c r="F35" s="9">
        <v>0</v>
      </c>
      <c r="G35" s="7">
        <f t="shared" si="2"/>
        <v>0</v>
      </c>
      <c r="H35" s="7">
        <f t="shared" si="3"/>
        <v>0</v>
      </c>
    </row>
    <row r="36" spans="1:8" ht="15.75" x14ac:dyDescent="0.25">
      <c r="A36" s="3"/>
      <c r="B36" s="3" t="s">
        <v>34</v>
      </c>
      <c r="C36" s="10">
        <v>4483958.7</v>
      </c>
      <c r="D36" s="10">
        <v>5455525.6200000001</v>
      </c>
      <c r="E36" s="10">
        <v>360498</v>
      </c>
      <c r="F36" s="10">
        <v>249852.45</v>
      </c>
      <c r="G36" s="8">
        <f>+C36+E36</f>
        <v>4844456.7</v>
      </c>
      <c r="H36" s="8">
        <f>+D36+F36</f>
        <v>5705378.0700000003</v>
      </c>
    </row>
    <row r="37" spans="1:8" x14ac:dyDescent="0.25">
      <c r="C37" s="7"/>
      <c r="D37" s="7"/>
    </row>
    <row r="38" spans="1:8" ht="15.75" x14ac:dyDescent="0.25">
      <c r="A38" s="4"/>
      <c r="B38" s="3" t="s">
        <v>35</v>
      </c>
      <c r="C38" s="7"/>
      <c r="D38" s="7"/>
      <c r="E38" s="7"/>
      <c r="F38" s="7"/>
    </row>
    <row r="39" spans="1:8" x14ac:dyDescent="0.25">
      <c r="B39" s="1" t="s">
        <v>6</v>
      </c>
      <c r="C39" s="8">
        <v>323182.87</v>
      </c>
      <c r="D39" s="8">
        <v>325800.48</v>
      </c>
      <c r="E39" s="8">
        <v>0</v>
      </c>
      <c r="F39" s="8">
        <v>5159.79</v>
      </c>
      <c r="G39" s="8">
        <f>+C39+E39</f>
        <v>323182.87</v>
      </c>
      <c r="H39" s="8">
        <f>+D39+F39</f>
        <v>330960.26999999996</v>
      </c>
    </row>
    <row r="40" spans="1:8" x14ac:dyDescent="0.25">
      <c r="A40" s="4"/>
      <c r="B40" s="5" t="s">
        <v>36</v>
      </c>
      <c r="C40" s="9">
        <v>26748.36</v>
      </c>
      <c r="D40" s="9">
        <v>26748.36</v>
      </c>
      <c r="E40" s="9">
        <v>0</v>
      </c>
      <c r="F40" s="9">
        <v>0</v>
      </c>
      <c r="G40" s="7">
        <f>+C40+E40</f>
        <v>26748.36</v>
      </c>
      <c r="H40" s="7">
        <f>+D40+F40</f>
        <v>26748.36</v>
      </c>
    </row>
    <row r="41" spans="1:8" x14ac:dyDescent="0.25">
      <c r="A41" s="4"/>
      <c r="B41" s="5" t="s">
        <v>37</v>
      </c>
      <c r="C41" s="9">
        <v>296434.51</v>
      </c>
      <c r="D41" s="9">
        <v>299052.12</v>
      </c>
      <c r="E41" s="9">
        <v>0</v>
      </c>
      <c r="F41" s="9">
        <v>5159.79</v>
      </c>
      <c r="G41" s="7">
        <f t="shared" ref="G41:G42" si="4">+C41+E41</f>
        <v>296434.51</v>
      </c>
      <c r="H41" s="7">
        <f t="shared" ref="H41:H42" si="5">+D41+F41</f>
        <v>304211.90999999997</v>
      </c>
    </row>
    <row r="42" spans="1:8" x14ac:dyDescent="0.25">
      <c r="A42" s="4"/>
      <c r="B42" s="5" t="s">
        <v>38</v>
      </c>
      <c r="C42" s="9">
        <v>0</v>
      </c>
      <c r="D42" s="9">
        <v>0</v>
      </c>
      <c r="E42" s="9">
        <v>0</v>
      </c>
      <c r="F42" s="9">
        <v>0</v>
      </c>
      <c r="G42" s="7">
        <f t="shared" si="4"/>
        <v>0</v>
      </c>
      <c r="H42" s="7">
        <f t="shared" si="5"/>
        <v>0</v>
      </c>
    </row>
    <row r="43" spans="1:8" x14ac:dyDescent="0.25">
      <c r="B43" s="1" t="s">
        <v>39</v>
      </c>
      <c r="C43" s="8">
        <v>502451.87</v>
      </c>
      <c r="D43" s="8">
        <v>375690.48</v>
      </c>
      <c r="E43" s="8">
        <v>0</v>
      </c>
      <c r="F43" s="8">
        <v>5159.79</v>
      </c>
      <c r="G43" s="8">
        <f>+C43+E43</f>
        <v>502451.87</v>
      </c>
      <c r="H43" s="8">
        <f>+D43+F43</f>
        <v>380850.26999999996</v>
      </c>
    </row>
    <row r="44" spans="1:8" x14ac:dyDescent="0.25">
      <c r="A44" s="4"/>
      <c r="B44" s="5" t="s">
        <v>36</v>
      </c>
      <c r="C44" s="9">
        <v>0</v>
      </c>
      <c r="D44" s="9">
        <v>0</v>
      </c>
      <c r="E44" s="9">
        <v>0</v>
      </c>
      <c r="F44" s="9">
        <v>0</v>
      </c>
      <c r="G44" s="7">
        <f>+C44+E44</f>
        <v>0</v>
      </c>
      <c r="H44" s="7">
        <f>+E44+F44</f>
        <v>0</v>
      </c>
    </row>
    <row r="45" spans="1:8" x14ac:dyDescent="0.25">
      <c r="A45" s="4"/>
      <c r="B45" s="5" t="s">
        <v>37</v>
      </c>
      <c r="C45" s="9">
        <v>179269</v>
      </c>
      <c r="D45" s="9">
        <v>49890</v>
      </c>
      <c r="E45" s="9">
        <v>0</v>
      </c>
      <c r="F45" s="9">
        <v>0</v>
      </c>
      <c r="G45" s="7">
        <f t="shared" ref="G45:G46" si="6">+C45+E45</f>
        <v>179269</v>
      </c>
      <c r="H45" s="7">
        <f t="shared" ref="H45:H46" si="7">+E45+F45</f>
        <v>0</v>
      </c>
    </row>
    <row r="46" spans="1:8" x14ac:dyDescent="0.25">
      <c r="A46" s="4"/>
      <c r="B46" s="5" t="s">
        <v>40</v>
      </c>
      <c r="C46" s="9">
        <v>323182.87</v>
      </c>
      <c r="D46" s="9">
        <v>325800.48</v>
      </c>
      <c r="E46" s="9">
        <v>0</v>
      </c>
      <c r="F46" s="9">
        <v>5159.79</v>
      </c>
      <c r="G46" s="7">
        <f t="shared" si="6"/>
        <v>323182.87</v>
      </c>
      <c r="H46" s="7">
        <f t="shared" si="7"/>
        <v>5159.79</v>
      </c>
    </row>
    <row r="47" spans="1:8" ht="15.75" x14ac:dyDescent="0.25">
      <c r="A47" s="3"/>
      <c r="B47" s="3" t="s">
        <v>41</v>
      </c>
      <c r="C47" s="10">
        <v>-179269</v>
      </c>
      <c r="D47" s="10">
        <v>-49890</v>
      </c>
      <c r="E47" s="10">
        <v>0</v>
      </c>
      <c r="F47" s="10">
        <v>0</v>
      </c>
      <c r="G47" s="8">
        <f>+C47+E47</f>
        <v>-179269</v>
      </c>
      <c r="H47" s="8">
        <f>+D47+F47</f>
        <v>-49890</v>
      </c>
    </row>
    <row r="48" spans="1:8" x14ac:dyDescent="0.25">
      <c r="C48" s="7"/>
      <c r="D48" s="7"/>
      <c r="E48" s="7"/>
      <c r="F48" s="7"/>
    </row>
    <row r="49" spans="1:8" ht="15.75" x14ac:dyDescent="0.25">
      <c r="A49" s="4"/>
      <c r="B49" s="3" t="s">
        <v>42</v>
      </c>
      <c r="C49" s="7"/>
      <c r="D49" s="7"/>
      <c r="E49" s="7"/>
      <c r="F49" s="7"/>
    </row>
    <row r="50" spans="1:8" x14ac:dyDescent="0.25">
      <c r="B50" s="1" t="s">
        <v>6</v>
      </c>
      <c r="C50" s="8">
        <v>6794.37</v>
      </c>
      <c r="D50" s="8">
        <v>4020.94</v>
      </c>
      <c r="E50" s="8">
        <v>8325.9</v>
      </c>
      <c r="F50" s="8">
        <v>0</v>
      </c>
      <c r="G50" s="8">
        <f>+C50+E50</f>
        <v>15120.27</v>
      </c>
      <c r="H50" s="8">
        <f>+D50+F50</f>
        <v>4020.94</v>
      </c>
    </row>
    <row r="51" spans="1:8" x14ac:dyDescent="0.25">
      <c r="A51" s="4"/>
      <c r="B51" s="6" t="s">
        <v>43</v>
      </c>
      <c r="C51" s="11">
        <v>6710.1</v>
      </c>
      <c r="D51" s="11">
        <v>2127.92</v>
      </c>
      <c r="E51" s="11">
        <v>8325.9</v>
      </c>
      <c r="F51" s="11">
        <v>0</v>
      </c>
      <c r="G51" s="8">
        <f>+C51+E51</f>
        <v>15036</v>
      </c>
      <c r="H51" s="8">
        <f>+D51+F51</f>
        <v>2127.92</v>
      </c>
    </row>
    <row r="52" spans="1:8" x14ac:dyDescent="0.25">
      <c r="A52" s="4"/>
      <c r="B52" s="5" t="s">
        <v>44</v>
      </c>
      <c r="C52" s="9">
        <v>6710.1</v>
      </c>
      <c r="D52" s="9">
        <v>2127.92</v>
      </c>
      <c r="E52" s="9">
        <v>8325.9</v>
      </c>
      <c r="F52" s="9">
        <v>0</v>
      </c>
      <c r="G52" s="7">
        <f>+C52+E52</f>
        <v>15036</v>
      </c>
      <c r="H52" s="7">
        <f>+D52+F52</f>
        <v>2127.92</v>
      </c>
    </row>
    <row r="53" spans="1:8" x14ac:dyDescent="0.25">
      <c r="A53" s="4"/>
      <c r="B53" s="5" t="s">
        <v>45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</row>
    <row r="54" spans="1:8" x14ac:dyDescent="0.25">
      <c r="A54" s="4"/>
      <c r="B54" s="6" t="s">
        <v>46</v>
      </c>
      <c r="C54" s="11">
        <v>84.27</v>
      </c>
      <c r="D54" s="11">
        <v>1893.02</v>
      </c>
      <c r="E54" s="11">
        <v>0</v>
      </c>
      <c r="F54" s="11">
        <v>0</v>
      </c>
      <c r="G54" s="8">
        <f>+C54+E54</f>
        <v>84.27</v>
      </c>
      <c r="H54" s="8">
        <f>+D54+F54</f>
        <v>1893.02</v>
      </c>
    </row>
    <row r="55" spans="1:8" x14ac:dyDescent="0.25">
      <c r="B55" s="1" t="s">
        <v>39</v>
      </c>
      <c r="C55" s="8">
        <v>431477.66</v>
      </c>
      <c r="D55" s="8">
        <v>3472208.23</v>
      </c>
      <c r="E55" s="8">
        <v>8123.98</v>
      </c>
      <c r="F55" s="8">
        <v>6572.98</v>
      </c>
      <c r="G55" s="8">
        <f>+C55+E55</f>
        <v>439601.63999999996</v>
      </c>
      <c r="H55" s="8">
        <f>+D55+F55</f>
        <v>3478781.21</v>
      </c>
    </row>
    <row r="56" spans="1:8" x14ac:dyDescent="0.25">
      <c r="A56" s="4"/>
      <c r="B56" s="6" t="s">
        <v>47</v>
      </c>
      <c r="C56" s="11">
        <v>398544.8</v>
      </c>
      <c r="D56" s="11">
        <v>1907569.31</v>
      </c>
      <c r="E56" s="11">
        <v>0</v>
      </c>
      <c r="F56" s="11">
        <v>2223.69</v>
      </c>
      <c r="G56" s="8">
        <f>+C56+E56</f>
        <v>398544.8</v>
      </c>
      <c r="H56" s="8">
        <f>+D56+F56</f>
        <v>1909793</v>
      </c>
    </row>
    <row r="57" spans="1:8" x14ac:dyDescent="0.25">
      <c r="A57" s="4"/>
      <c r="B57" s="5" t="s">
        <v>44</v>
      </c>
      <c r="C57" s="9">
        <v>398544.8</v>
      </c>
      <c r="D57" s="9">
        <v>1907569.31</v>
      </c>
      <c r="E57" s="9">
        <v>0</v>
      </c>
      <c r="F57" s="9">
        <v>2223.69</v>
      </c>
      <c r="G57" s="7">
        <f>+C57+E57</f>
        <v>398544.8</v>
      </c>
      <c r="H57" s="7">
        <f>+D57+F57</f>
        <v>1909793</v>
      </c>
    </row>
    <row r="58" spans="1:8" x14ac:dyDescent="0.25">
      <c r="A58" s="4"/>
      <c r="B58" s="5" t="s">
        <v>45</v>
      </c>
      <c r="C58" s="9">
        <v>0</v>
      </c>
      <c r="D58" s="9">
        <v>0</v>
      </c>
      <c r="E58" s="9">
        <v>0</v>
      </c>
      <c r="F58" s="9">
        <v>0</v>
      </c>
      <c r="G58" s="7">
        <f>+C58+E58</f>
        <v>0</v>
      </c>
      <c r="H58" s="7">
        <f>+D58+F58</f>
        <v>0</v>
      </c>
    </row>
    <row r="59" spans="1:8" x14ac:dyDescent="0.25">
      <c r="A59" s="4"/>
      <c r="B59" s="6" t="s">
        <v>48</v>
      </c>
      <c r="C59" s="11">
        <v>32932.86</v>
      </c>
      <c r="D59" s="11">
        <v>1564638.92</v>
      </c>
      <c r="E59" s="11">
        <v>8123.98</v>
      </c>
      <c r="F59" s="11">
        <v>4349.29</v>
      </c>
      <c r="G59" s="7">
        <f>+C59+E59</f>
        <v>41056.839999999997</v>
      </c>
      <c r="H59" s="7">
        <f>+D59+F59</f>
        <v>1568988.21</v>
      </c>
    </row>
    <row r="60" spans="1:8" ht="15.75" x14ac:dyDescent="0.25">
      <c r="A60" s="3"/>
      <c r="B60" s="3" t="s">
        <v>49</v>
      </c>
      <c r="C60" s="10">
        <v>-424683.29</v>
      </c>
      <c r="D60" s="10">
        <v>-3468187.29</v>
      </c>
      <c r="E60" s="10">
        <v>201.92</v>
      </c>
      <c r="F60" s="10">
        <v>-6572.98</v>
      </c>
      <c r="G60" s="8">
        <f>+C60+E60</f>
        <v>-424481.37</v>
      </c>
      <c r="H60" s="8">
        <f>+D60+F60</f>
        <v>-3474760.27</v>
      </c>
    </row>
    <row r="61" spans="1:8" x14ac:dyDescent="0.25">
      <c r="C61" s="7"/>
      <c r="D61" s="7"/>
      <c r="E61" s="7"/>
      <c r="F61" s="7"/>
    </row>
    <row r="62" spans="1:8" ht="15.75" x14ac:dyDescent="0.25">
      <c r="A62" s="3"/>
      <c r="B62" s="3" t="s">
        <v>50</v>
      </c>
      <c r="C62" s="10">
        <v>3880006.41</v>
      </c>
      <c r="D62" s="10">
        <v>1937448.33</v>
      </c>
      <c r="E62" s="10">
        <v>360699.92</v>
      </c>
      <c r="F62" s="10">
        <v>243279.47</v>
      </c>
      <c r="G62" s="8">
        <f>+C62+E62</f>
        <v>4240706.33</v>
      </c>
      <c r="H62" s="8">
        <f>+D62+F62</f>
        <v>2180727.8000000003</v>
      </c>
    </row>
    <row r="63" spans="1:8" x14ac:dyDescent="0.25">
      <c r="C63" s="7"/>
      <c r="D63" s="7"/>
      <c r="E63" s="7"/>
      <c r="F63" s="7"/>
    </row>
    <row r="64" spans="1:8" ht="15.75" x14ac:dyDescent="0.25">
      <c r="A64" s="3"/>
      <c r="B64" s="3" t="s">
        <v>51</v>
      </c>
      <c r="C64" s="10">
        <v>3153135.81</v>
      </c>
      <c r="D64" s="10">
        <v>3616954.31</v>
      </c>
      <c r="E64" s="10">
        <v>55184.23</v>
      </c>
      <c r="F64" s="10">
        <v>10620.38</v>
      </c>
      <c r="G64" s="8">
        <f>+C64+E64</f>
        <v>3208320.04</v>
      </c>
      <c r="H64" s="8">
        <f>+D64+F64</f>
        <v>3627574.69</v>
      </c>
    </row>
    <row r="65" spans="1:8" x14ac:dyDescent="0.25">
      <c r="C65" s="7"/>
      <c r="D65" s="7"/>
      <c r="E65" s="7"/>
      <c r="F65" s="7"/>
    </row>
    <row r="66" spans="1:8" ht="15.75" x14ac:dyDescent="0.25">
      <c r="A66" s="3"/>
      <c r="B66" s="3" t="s">
        <v>52</v>
      </c>
      <c r="C66" s="10">
        <v>7033142.2199999997</v>
      </c>
      <c r="D66" s="10">
        <v>5554402.6399999997</v>
      </c>
      <c r="E66" s="10">
        <v>415884.15</v>
      </c>
      <c r="F66" s="10">
        <v>253899.85</v>
      </c>
      <c r="G66" s="8">
        <f>+C66+E66</f>
        <v>7449026.3700000001</v>
      </c>
      <c r="H66" s="8">
        <f>+D66+F66</f>
        <v>5808302.4899999993</v>
      </c>
    </row>
    <row r="67" spans="1:8" x14ac:dyDescent="0.25">
      <c r="C67" s="7"/>
      <c r="D67" s="7"/>
    </row>
    <row r="70" spans="1:8" x14ac:dyDescent="0.25">
      <c r="B70" s="16" t="s">
        <v>56</v>
      </c>
      <c r="D70" s="13" t="s">
        <v>57</v>
      </c>
      <c r="E70" s="13"/>
      <c r="F70" s="13"/>
      <c r="G70" s="7"/>
    </row>
    <row r="71" spans="1:8" x14ac:dyDescent="0.25">
      <c r="B71" s="17" t="s">
        <v>58</v>
      </c>
      <c r="D71" s="18" t="s">
        <v>59</v>
      </c>
      <c r="E71" s="18"/>
      <c r="F71" s="18"/>
      <c r="G71" s="7"/>
    </row>
    <row r="72" spans="1:8" x14ac:dyDescent="0.25">
      <c r="G72" s="7"/>
    </row>
    <row r="73" spans="1:8" x14ac:dyDescent="0.25">
      <c r="G73" s="7"/>
    </row>
    <row r="74" spans="1:8" x14ac:dyDescent="0.25">
      <c r="G74" s="7"/>
    </row>
    <row r="75" spans="1:8" x14ac:dyDescent="0.25">
      <c r="G75" s="7"/>
    </row>
    <row r="76" spans="1:8" x14ac:dyDescent="0.25">
      <c r="G76" s="7"/>
    </row>
    <row r="77" spans="1:8" x14ac:dyDescent="0.25">
      <c r="G77" s="7"/>
    </row>
    <row r="79" spans="1:8" x14ac:dyDescent="0.25">
      <c r="B79" s="13" t="s">
        <v>60</v>
      </c>
      <c r="D79" s="14" t="s">
        <v>61</v>
      </c>
      <c r="E79" s="14"/>
      <c r="F79" s="14"/>
    </row>
    <row r="80" spans="1:8" x14ac:dyDescent="0.25">
      <c r="B80" s="18" t="s">
        <v>62</v>
      </c>
      <c r="D80" s="19" t="s">
        <v>63</v>
      </c>
      <c r="E80" s="19"/>
      <c r="F80" s="19"/>
    </row>
  </sheetData>
  <mergeCells count="9">
    <mergeCell ref="E5:F5"/>
    <mergeCell ref="G5:H5"/>
    <mergeCell ref="D79:F79"/>
    <mergeCell ref="D80:F80"/>
    <mergeCell ref="A1:D1"/>
    <mergeCell ref="A2:D2"/>
    <mergeCell ref="A3:D3"/>
    <mergeCell ref="A4:D4"/>
    <mergeCell ref="C5:D5"/>
  </mergeCells>
  <pageMargins left="0.7" right="0.7" top="0.75" bottom="0.75" header="0.3" footer="0.3"/>
  <pageSetup paperSize="305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2025-04-28T20:32:59Z</cp:lastPrinted>
  <dcterms:created xsi:type="dcterms:W3CDTF">2025-04-26T01:07:31Z</dcterms:created>
  <dcterms:modified xsi:type="dcterms:W3CDTF">2025-04-28T20:33:00Z</dcterms:modified>
</cp:coreProperties>
</file>